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61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5" i="1" l="1"/>
  <c r="G176" i="1"/>
  <c r="J176" i="1"/>
  <c r="H176" i="1"/>
  <c r="J157" i="1"/>
  <c r="I157" i="1"/>
  <c r="I196" i="1" s="1"/>
  <c r="J138" i="1"/>
  <c r="G81" i="1"/>
  <c r="F195" i="1"/>
  <c r="F157" i="1"/>
  <c r="F119" i="1"/>
  <c r="L196" i="1"/>
  <c r="H196" i="1" l="1"/>
  <c r="J196" i="1"/>
  <c r="G196" i="1"/>
  <c r="F196" i="1"/>
</calcChain>
</file>

<file path=xl/sharedStrings.xml><?xml version="1.0" encoding="utf-8"?>
<sst xmlns="http://schemas.openxmlformats.org/spreadsheetml/2006/main" count="284" uniqueCount="106">
  <si>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</si>
  <si>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</si>
  <si>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</si>
  <si>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</si>
  <si>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</si>
  <si>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</si>
  <si>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</si>
  <si>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</si>
  <si>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</si>
  <si>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</si>
  <si>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</si>
  <si>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</si>
  <si>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</si>
  <si>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</si>
  <si>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</si>
  <si>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</si>
  <si>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</si>
  <si>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</si>
  <si>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</si>
  <si>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</si>
  <si>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</si>
  <si>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</si>
  <si>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</si>
  <si>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</si>
  <si>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</si>
  <si>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</si>
  <si>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</si>
  <si>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</si>
  <si>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</si>
  <si>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</si>
  <si>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</si>
  <si>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</si>
  <si>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</si>
  <si>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</si>
  <si>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</si>
  <si>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</si>
  <si>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</si>
  <si>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</si>
  <si>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</si>
  <si>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вязкая</t>
  </si>
  <si>
    <t>Чай с сахаром и лимоном</t>
  </si>
  <si>
    <t>Печенье</t>
  </si>
  <si>
    <t>Винегрет овощной</t>
  </si>
  <si>
    <t>Щи из квашеной капусты с картофелем</t>
  </si>
  <si>
    <t>Фрикадельки из кур</t>
  </si>
  <si>
    <t>Макаронные изделия отварные</t>
  </si>
  <si>
    <t>Компот из смеси сухофруктов</t>
  </si>
  <si>
    <t>Хлеб ржано-пшеничный</t>
  </si>
  <si>
    <t>Каша овсяная вязкая</t>
  </si>
  <si>
    <t>Молоко кипяченое</t>
  </si>
  <si>
    <t>Бутерброд с маслом</t>
  </si>
  <si>
    <t>Яблоко</t>
  </si>
  <si>
    <t>Салат из кукурузы (консервированной)</t>
  </si>
  <si>
    <t>Суп картофельный с бобовыми</t>
  </si>
  <si>
    <t>Котлеты рыбные</t>
  </si>
  <si>
    <t>Рис отварной</t>
  </si>
  <si>
    <t>Напиток из кураги</t>
  </si>
  <si>
    <t>Каша манная вязкая</t>
  </si>
  <si>
    <t>Какао с молоком</t>
  </si>
  <si>
    <t>Бутерброд с джемом</t>
  </si>
  <si>
    <t>Салат из горошка консервированного</t>
  </si>
  <si>
    <t>Суп из овощей</t>
  </si>
  <si>
    <t>Запеканка картофельная с мясом</t>
  </si>
  <si>
    <t>Напиток из плодов шиповника</t>
  </si>
  <si>
    <t>Запеканка из творога</t>
  </si>
  <si>
    <t>Чай с сахаром</t>
  </si>
  <si>
    <t>Бутерброд с сыром</t>
  </si>
  <si>
    <t>Банан</t>
  </si>
  <si>
    <t>Огурец соленый</t>
  </si>
  <si>
    <t>Борщ с мясом</t>
  </si>
  <si>
    <t>Гуляш</t>
  </si>
  <si>
    <t>Каша гречневая рассыпчатая</t>
  </si>
  <si>
    <t>Кисель</t>
  </si>
  <si>
    <t>Макаронные изделия отварные, яйца вареные</t>
  </si>
  <si>
    <t>Салат "Свеколка"</t>
  </si>
  <si>
    <t>Суп молочный с крупой</t>
  </si>
  <si>
    <t>Жаркое по-домашнему</t>
  </si>
  <si>
    <t>Напиток яблочный</t>
  </si>
  <si>
    <t>Каша ячневая вязкая</t>
  </si>
  <si>
    <t>Салат "Степной" из разных овощей</t>
  </si>
  <si>
    <t>Рассольник Ленинградский</t>
  </si>
  <si>
    <t>Тефтели (1-й вариант)</t>
  </si>
  <si>
    <t>Капуста тушеная</t>
  </si>
  <si>
    <t>Каша "Дружба"</t>
  </si>
  <si>
    <t>Щи из свежей капусты с картофелем</t>
  </si>
  <si>
    <t>Биточки рыбные</t>
  </si>
  <si>
    <t>Каша пшеничная вязкая</t>
  </si>
  <si>
    <t>Груша</t>
  </si>
  <si>
    <t>Суп с макаронными изделиями и картофелем</t>
  </si>
  <si>
    <t>Котлета мясная</t>
  </si>
  <si>
    <t>Пюре картофельное</t>
  </si>
  <si>
    <t xml:space="preserve">Сырники из творога </t>
  </si>
  <si>
    <t>Салат из кукурузы (консервированное)</t>
  </si>
  <si>
    <t>Котлеты рубленные из птицы</t>
  </si>
  <si>
    <t>Каша гречневая рассыпчатая, яйца вареные</t>
  </si>
  <si>
    <t>Морковь тертая</t>
  </si>
  <si>
    <t>Суп картофельный с крупой</t>
  </si>
  <si>
    <t>Плов из птицы</t>
  </si>
  <si>
    <t>Компот из вишни</t>
  </si>
  <si>
    <t>90/20</t>
  </si>
  <si>
    <t>160/40</t>
  </si>
  <si>
    <t>90/30</t>
  </si>
  <si>
    <t>180/10</t>
  </si>
  <si>
    <t>202.1</t>
  </si>
  <si>
    <t>202.1, 209</t>
  </si>
  <si>
    <t>МОУ "Тихманьгская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</si>
</sst>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73" sqref="K17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105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8.32</v>
      </c>
      <c r="H6" s="40">
        <v>8.92</v>
      </c>
      <c r="I6" s="40">
        <v>40.08</v>
      </c>
      <c r="J6" s="40">
        <v>274.56</v>
      </c>
      <c r="K6" s="41">
        <v>184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0.06</v>
      </c>
      <c r="H8" s="43">
        <v>0.01</v>
      </c>
      <c r="I8" s="43">
        <v>14.75</v>
      </c>
      <c r="J8" s="43">
        <v>60.51</v>
      </c>
      <c r="K8" s="44">
        <v>431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80</v>
      </c>
      <c r="G9" s="43">
        <v>6</v>
      </c>
      <c r="H9" s="43">
        <v>7.84</v>
      </c>
      <c r="I9" s="43">
        <v>59.52</v>
      </c>
      <c r="J9" s="43">
        <v>333.6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J13" si="0">SUM(G6:G12)</f>
        <v>14.38</v>
      </c>
      <c r="H13" s="19">
        <f t="shared" si="0"/>
        <v>16.77</v>
      </c>
      <c r="I13" s="19">
        <f t="shared" si="0"/>
        <v>114.35</v>
      </c>
      <c r="J13" s="19">
        <f t="shared" si="0"/>
        <v>668.67000000000007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1.78</v>
      </c>
      <c r="H14" s="43">
        <v>10.16</v>
      </c>
      <c r="I14" s="43">
        <v>7.38</v>
      </c>
      <c r="J14" s="43">
        <v>137.44</v>
      </c>
      <c r="K14" s="44">
        <v>51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3.91</v>
      </c>
      <c r="H15" s="43">
        <v>7.2</v>
      </c>
      <c r="I15" s="43">
        <v>4.95</v>
      </c>
      <c r="J15" s="43">
        <v>117.18</v>
      </c>
      <c r="K15" s="44">
        <v>88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14.09</v>
      </c>
      <c r="H16" s="43">
        <v>21.95</v>
      </c>
      <c r="I16" s="43">
        <v>10.85</v>
      </c>
      <c r="J16" s="43">
        <v>266.79000000000002</v>
      </c>
      <c r="K16" s="44">
        <v>297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160</v>
      </c>
      <c r="G17" s="43">
        <v>5.91</v>
      </c>
      <c r="H17" s="43">
        <v>4.92</v>
      </c>
      <c r="I17" s="43">
        <v>36</v>
      </c>
      <c r="J17" s="43">
        <v>212.07</v>
      </c>
      <c r="K17" s="44" t="s">
        <v>103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0.6</v>
      </c>
      <c r="H18" s="43">
        <v>-0.1</v>
      </c>
      <c r="I18" s="43">
        <v>32.92</v>
      </c>
      <c r="J18" s="43">
        <v>130.66999999999999</v>
      </c>
      <c r="K18" s="44">
        <v>402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40</v>
      </c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26.290000000000003</v>
      </c>
      <c r="H23" s="19">
        <f t="shared" si="2"/>
        <v>44.13</v>
      </c>
      <c r="I23" s="19">
        <f t="shared" si="2"/>
        <v>92.1</v>
      </c>
      <c r="J23" s="19">
        <f t="shared" si="2"/>
        <v>864.15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1280</v>
      </c>
      <c r="G24" s="32">
        <f t="shared" ref="G24:J24" si="4">G13+G23</f>
        <v>40.67</v>
      </c>
      <c r="H24" s="32">
        <f t="shared" si="4"/>
        <v>60.900000000000006</v>
      </c>
      <c r="I24" s="32">
        <f t="shared" si="4"/>
        <v>206.45</v>
      </c>
      <c r="J24" s="32">
        <f t="shared" si="4"/>
        <v>1532.8200000000002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8.6999999999999993</v>
      </c>
      <c r="H25" s="40">
        <v>10.58</v>
      </c>
      <c r="I25" s="40">
        <v>35.979999999999997</v>
      </c>
      <c r="J25" s="40">
        <v>274.56</v>
      </c>
      <c r="K25" s="41">
        <v>184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5.63</v>
      </c>
      <c r="H27" s="43">
        <v>4.8499999999999996</v>
      </c>
      <c r="I27" s="43">
        <v>9.31</v>
      </c>
      <c r="J27" s="43">
        <v>104.76</v>
      </c>
      <c r="K27" s="44">
        <v>434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40</v>
      </c>
      <c r="G28" s="43">
        <v>2</v>
      </c>
      <c r="H28" s="43">
        <v>13.44</v>
      </c>
      <c r="I28" s="43">
        <v>11.91</v>
      </c>
      <c r="J28" s="43">
        <v>176.8</v>
      </c>
      <c r="K28" s="44">
        <v>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51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16.729999999999997</v>
      </c>
      <c r="H32" s="19">
        <f t="shared" ref="H32" si="7">SUM(H25:H31)</f>
        <v>29.269999999999996</v>
      </c>
      <c r="I32" s="19">
        <f t="shared" ref="I32" si="8">SUM(I25:I31)</f>
        <v>67</v>
      </c>
      <c r="J32" s="19">
        <f t="shared" ref="J32:L32" si="9">SUM(J25:J31)</f>
        <v>603.12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90</v>
      </c>
      <c r="G33" s="43">
        <v>2.52</v>
      </c>
      <c r="H33" s="43">
        <v>5.56</v>
      </c>
      <c r="I33" s="43">
        <v>10.73</v>
      </c>
      <c r="J33" s="43">
        <v>96.34</v>
      </c>
      <c r="K33" s="44">
        <v>12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7.73</v>
      </c>
      <c r="H34" s="43">
        <v>8.7200000000000006</v>
      </c>
      <c r="I34" s="43">
        <v>13.9</v>
      </c>
      <c r="J34" s="43">
        <v>184.56</v>
      </c>
      <c r="K34" s="44">
        <v>99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100</v>
      </c>
      <c r="G35" s="43">
        <v>15.93</v>
      </c>
      <c r="H35" s="43">
        <v>0.72</v>
      </c>
      <c r="I35" s="43">
        <v>6.48</v>
      </c>
      <c r="J35" s="43">
        <v>147.19999999999999</v>
      </c>
      <c r="K35" s="44">
        <v>239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160</v>
      </c>
      <c r="G36" s="43">
        <v>3.6</v>
      </c>
      <c r="H36" s="43">
        <v>6.06</v>
      </c>
      <c r="I36" s="43">
        <v>44</v>
      </c>
      <c r="J36" s="43">
        <v>249.97</v>
      </c>
      <c r="K36" s="44">
        <v>325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0.96</v>
      </c>
      <c r="H37" s="43">
        <v>0.09</v>
      </c>
      <c r="I37" s="43">
        <v>28.33</v>
      </c>
      <c r="J37" s="43">
        <v>115.29</v>
      </c>
      <c r="K37" s="44">
        <v>440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40</v>
      </c>
      <c r="G39" s="43">
        <v>3</v>
      </c>
      <c r="H39" s="43">
        <v>0</v>
      </c>
      <c r="I39" s="43">
        <v>17</v>
      </c>
      <c r="J39" s="43">
        <v>82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33.74</v>
      </c>
      <c r="H42" s="19">
        <f t="shared" ref="H42" si="11">SUM(H33:H41)</f>
        <v>21.150000000000002</v>
      </c>
      <c r="I42" s="19">
        <f t="shared" ref="I42" si="12">SUM(I33:I41)</f>
        <v>120.44</v>
      </c>
      <c r="J42" s="19">
        <f t="shared" ref="J42:L42" si="13">SUM(J33:J41)</f>
        <v>875.3599999999999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1330</v>
      </c>
      <c r="G43" s="32">
        <f t="shared" ref="G43" si="14">G32+G42</f>
        <v>50.47</v>
      </c>
      <c r="H43" s="32">
        <f t="shared" ref="H43" si="15">H32+H42</f>
        <v>50.42</v>
      </c>
      <c r="I43" s="32">
        <f t="shared" ref="I43" si="16">I32+I42</f>
        <v>187.44</v>
      </c>
      <c r="J43" s="32">
        <f t="shared" ref="J43:L43" si="17">J32+J42</f>
        <v>1478.48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7.01</v>
      </c>
      <c r="H44" s="40">
        <v>8.0399999999999991</v>
      </c>
      <c r="I44" s="40">
        <v>35.72</v>
      </c>
      <c r="J44" s="40">
        <v>242.86</v>
      </c>
      <c r="K44" s="41">
        <v>184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2.81</v>
      </c>
      <c r="H46" s="43">
        <v>2.4300000000000002</v>
      </c>
      <c r="I46" s="43">
        <v>24.06</v>
      </c>
      <c r="J46" s="43">
        <v>129.97999999999999</v>
      </c>
      <c r="K46" s="44">
        <v>433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59</v>
      </c>
      <c r="F47" s="43">
        <v>45</v>
      </c>
      <c r="G47" s="43">
        <v>2.12</v>
      </c>
      <c r="H47" s="43">
        <v>0.27</v>
      </c>
      <c r="I47" s="43">
        <v>26.66</v>
      </c>
      <c r="J47" s="43">
        <v>116.3</v>
      </c>
      <c r="K47" s="44">
        <v>2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445</v>
      </c>
      <c r="G51" s="19">
        <f t="shared" ref="G51" si="18">SUM(G44:G50)</f>
        <v>11.940000000000001</v>
      </c>
      <c r="H51" s="19">
        <f t="shared" ref="H51" si="19">SUM(H44:H50)</f>
        <v>10.739999999999998</v>
      </c>
      <c r="I51" s="19">
        <f t="shared" ref="I51" si="20">SUM(I44:I50)</f>
        <v>86.44</v>
      </c>
      <c r="J51" s="19">
        <f t="shared" ref="J51:L51" si="21">SUM(J44:J50)</f>
        <v>489.14000000000004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90</v>
      </c>
      <c r="G52" s="43">
        <v>2.57</v>
      </c>
      <c r="H52" s="43">
        <v>4.5599999999999996</v>
      </c>
      <c r="I52" s="43">
        <v>5.39</v>
      </c>
      <c r="J52" s="43">
        <v>73.63</v>
      </c>
      <c r="K52" s="44">
        <v>10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4.67</v>
      </c>
      <c r="H53" s="43">
        <v>8.5399999999999991</v>
      </c>
      <c r="I53" s="43">
        <v>7.37</v>
      </c>
      <c r="J53" s="43">
        <v>126.95</v>
      </c>
      <c r="K53" s="44">
        <v>95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200</v>
      </c>
      <c r="G54" s="43">
        <v>4.43</v>
      </c>
      <c r="H54" s="43">
        <v>10.29</v>
      </c>
      <c r="I54" s="43">
        <v>33.090000000000003</v>
      </c>
      <c r="J54" s="43">
        <v>218.9</v>
      </c>
      <c r="K54" s="44">
        <v>299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0.3</v>
      </c>
      <c r="H56" s="43">
        <v>0.14000000000000001</v>
      </c>
      <c r="I56" s="43">
        <v>3.12</v>
      </c>
      <c r="J56" s="43">
        <v>46.75</v>
      </c>
      <c r="K56" s="44">
        <v>441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40</v>
      </c>
      <c r="G58" s="43">
        <v>3</v>
      </c>
      <c r="H58" s="43">
        <v>0</v>
      </c>
      <c r="I58" s="43">
        <v>17</v>
      </c>
      <c r="J58" s="43">
        <v>82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14.97</v>
      </c>
      <c r="H61" s="19">
        <f t="shared" ref="H61" si="23">SUM(H52:H60)</f>
        <v>23.529999999999998</v>
      </c>
      <c r="I61" s="19">
        <f t="shared" ref="I61" si="24">SUM(I52:I60)</f>
        <v>65.97</v>
      </c>
      <c r="J61" s="19">
        <f t="shared" ref="J61:L61" si="25">SUM(J52:J60)</f>
        <v>548.23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1175</v>
      </c>
      <c r="G62" s="32">
        <f t="shared" ref="G62" si="26">G51+G61</f>
        <v>26.910000000000004</v>
      </c>
      <c r="H62" s="32">
        <f t="shared" ref="H62" si="27">H51+H61</f>
        <v>34.269999999999996</v>
      </c>
      <c r="I62" s="32">
        <f t="shared" ref="I62" si="28">I51+I61</f>
        <v>152.41</v>
      </c>
      <c r="J62" s="32">
        <f t="shared" ref="J62:L62" si="29">J51+J61</f>
        <v>1037.3700000000001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200</v>
      </c>
      <c r="G63" s="40">
        <v>26.44</v>
      </c>
      <c r="H63" s="40">
        <v>18.04</v>
      </c>
      <c r="I63" s="40">
        <v>32.979999999999997</v>
      </c>
      <c r="J63" s="40">
        <v>406.02</v>
      </c>
      <c r="K63" s="41">
        <v>224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</v>
      </c>
      <c r="H65" s="43">
        <v>0</v>
      </c>
      <c r="I65" s="43">
        <v>14.55</v>
      </c>
      <c r="J65" s="43">
        <v>58.2</v>
      </c>
      <c r="K65" s="44">
        <v>430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66</v>
      </c>
      <c r="F66" s="43">
        <v>45</v>
      </c>
      <c r="G66" s="43">
        <v>5.64</v>
      </c>
      <c r="H66" s="43">
        <v>10.24</v>
      </c>
      <c r="I66" s="43">
        <v>9.8699999999999992</v>
      </c>
      <c r="J66" s="43">
        <v>155.34</v>
      </c>
      <c r="K66" s="44">
        <v>3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67</v>
      </c>
      <c r="F67" s="43">
        <v>100</v>
      </c>
      <c r="G67" s="43">
        <v>1.5</v>
      </c>
      <c r="H67" s="43">
        <v>0.5</v>
      </c>
      <c r="I67" s="43">
        <v>21</v>
      </c>
      <c r="J67" s="43">
        <v>96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30">SUM(G63:G69)</f>
        <v>33.58</v>
      </c>
      <c r="H70" s="19">
        <f t="shared" ref="H70" si="31">SUM(H63:H69)</f>
        <v>28.78</v>
      </c>
      <c r="I70" s="19">
        <f t="shared" ref="I70" si="32">SUM(I63:I69)</f>
        <v>78.400000000000006</v>
      </c>
      <c r="J70" s="19">
        <f t="shared" ref="J70:L70" si="33">SUM(J63:J69)</f>
        <v>715.56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60</v>
      </c>
      <c r="G71" s="43">
        <v>0.48</v>
      </c>
      <c r="H71" s="43">
        <v>0.06</v>
      </c>
      <c r="I71" s="43">
        <v>1.02</v>
      </c>
      <c r="J71" s="43">
        <v>7.8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5.2</v>
      </c>
      <c r="H72" s="43">
        <v>9.11</v>
      </c>
      <c r="I72" s="43">
        <v>11.22</v>
      </c>
      <c r="J72" s="43">
        <v>149.38999999999999</v>
      </c>
      <c r="K72" s="44">
        <v>62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 t="s">
        <v>99</v>
      </c>
      <c r="G73" s="43">
        <v>12.83</v>
      </c>
      <c r="H73" s="43">
        <v>18.149999999999999</v>
      </c>
      <c r="I73" s="43">
        <v>3.78</v>
      </c>
      <c r="J73" s="43">
        <v>233.74</v>
      </c>
      <c r="K73" s="44">
        <v>259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71</v>
      </c>
      <c r="F74" s="43">
        <v>160</v>
      </c>
      <c r="G74" s="43">
        <v>9.02</v>
      </c>
      <c r="H74" s="43">
        <v>7.24</v>
      </c>
      <c r="I74" s="43">
        <v>40.81</v>
      </c>
      <c r="J74" s="43">
        <v>264.14999999999998</v>
      </c>
      <c r="K74" s="44">
        <v>323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</v>
      </c>
      <c r="H75" s="43">
        <v>0</v>
      </c>
      <c r="I75" s="43">
        <v>28.23</v>
      </c>
      <c r="J75" s="43">
        <v>112.92</v>
      </c>
      <c r="K75" s="44">
        <v>411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40</v>
      </c>
      <c r="G77" s="43">
        <v>3</v>
      </c>
      <c r="H77" s="43">
        <v>0</v>
      </c>
      <c r="I77" s="43">
        <v>17</v>
      </c>
      <c r="J77" s="43">
        <v>82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660</v>
      </c>
      <c r="G80" s="19">
        <f t="shared" ref="G80" si="34">SUM(G71:G79)</f>
        <v>30.529999999999998</v>
      </c>
      <c r="H80" s="19">
        <f t="shared" ref="H80" si="35">SUM(H71:H79)</f>
        <v>34.56</v>
      </c>
      <c r="I80" s="19">
        <f t="shared" ref="I80" si="36">SUM(I71:I79)</f>
        <v>102.06</v>
      </c>
      <c r="J80" s="19">
        <f t="shared" ref="J80:L80" si="37">SUM(J71:J79)</f>
        <v>849.99999999999989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1205</v>
      </c>
      <c r="G81" s="32">
        <f t="shared" ref="G81" si="38">G70+G80</f>
        <v>64.11</v>
      </c>
      <c r="H81" s="32">
        <f t="shared" ref="H81" si="39">H70+H80</f>
        <v>63.34</v>
      </c>
      <c r="I81" s="32">
        <f t="shared" ref="I81" si="40">I70+I80</f>
        <v>180.46</v>
      </c>
      <c r="J81" s="32">
        <f t="shared" ref="J81:L81" si="41">J70+J80</f>
        <v>1565.56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 t="s">
        <v>100</v>
      </c>
      <c r="G82" s="40">
        <v>10.87</v>
      </c>
      <c r="H82" s="40">
        <v>9.49</v>
      </c>
      <c r="I82" s="40">
        <v>36.270000000000003</v>
      </c>
      <c r="J82" s="40">
        <v>274.10000000000002</v>
      </c>
      <c r="K82" s="41" t="s">
        <v>104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0.06</v>
      </c>
      <c r="H84" s="43">
        <v>0.01</v>
      </c>
      <c r="I84" s="43">
        <v>14.75</v>
      </c>
      <c r="J84" s="43">
        <v>60.51</v>
      </c>
      <c r="K84" s="44">
        <v>431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40</v>
      </c>
      <c r="G85" s="43">
        <v>2.08</v>
      </c>
      <c r="H85" s="43">
        <v>12.63</v>
      </c>
      <c r="I85" s="43">
        <v>12.4</v>
      </c>
      <c r="J85" s="43">
        <v>171.7</v>
      </c>
      <c r="K85" s="44">
        <v>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240</v>
      </c>
      <c r="G89" s="19">
        <f t="shared" ref="G89" si="42">SUM(G82:G88)</f>
        <v>13.01</v>
      </c>
      <c r="H89" s="19">
        <f t="shared" ref="H89" si="43">SUM(H82:H88)</f>
        <v>22.130000000000003</v>
      </c>
      <c r="I89" s="19">
        <f t="shared" ref="I89" si="44">SUM(I82:I88)</f>
        <v>63.42</v>
      </c>
      <c r="J89" s="19">
        <f t="shared" ref="J89:L89" si="45">SUM(J82:J88)</f>
        <v>506.31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100</v>
      </c>
      <c r="G90" s="43">
        <v>8</v>
      </c>
      <c r="H90" s="43">
        <v>10.1</v>
      </c>
      <c r="I90" s="43">
        <v>15.2</v>
      </c>
      <c r="J90" s="43">
        <v>184</v>
      </c>
      <c r="K90" s="44">
        <v>50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200</v>
      </c>
      <c r="G91" s="43">
        <v>2.84</v>
      </c>
      <c r="H91" s="43">
        <v>3.71</v>
      </c>
      <c r="I91" s="43">
        <v>18.52</v>
      </c>
      <c r="J91" s="43">
        <v>177.13</v>
      </c>
      <c r="K91" s="44">
        <v>113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160</v>
      </c>
      <c r="G92" s="43">
        <v>14.59</v>
      </c>
      <c r="H92" s="43">
        <v>17.600000000000001</v>
      </c>
      <c r="I92" s="43">
        <v>12.29</v>
      </c>
      <c r="J92" s="43">
        <v>265.87</v>
      </c>
      <c r="K92" s="44">
        <v>258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0.1</v>
      </c>
      <c r="H94" s="43">
        <v>0.1</v>
      </c>
      <c r="I94" s="43">
        <v>25.66</v>
      </c>
      <c r="J94" s="43">
        <v>104.52</v>
      </c>
      <c r="K94" s="44">
        <v>438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40</v>
      </c>
      <c r="G96" s="43">
        <v>3</v>
      </c>
      <c r="H96" s="43">
        <v>0</v>
      </c>
      <c r="I96" s="43">
        <v>17</v>
      </c>
      <c r="J96" s="43">
        <v>82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28.53</v>
      </c>
      <c r="H99" s="19">
        <f t="shared" ref="H99" si="47">SUM(H90:H98)</f>
        <v>31.51</v>
      </c>
      <c r="I99" s="19">
        <f t="shared" ref="I99" si="48">SUM(I90:I98)</f>
        <v>88.67</v>
      </c>
      <c r="J99" s="19">
        <f t="shared" ref="J99:L99" si="49">SUM(J90:J98)</f>
        <v>813.52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940</v>
      </c>
      <c r="G100" s="32">
        <f t="shared" ref="G100" si="50">G89+G99</f>
        <v>41.54</v>
      </c>
      <c r="H100" s="32">
        <f t="shared" ref="H100" si="51">H89+H99</f>
        <v>53.64</v>
      </c>
      <c r="I100" s="32">
        <f t="shared" ref="I100" si="52">I89+I99</f>
        <v>152.09</v>
      </c>
      <c r="J100" s="32">
        <f t="shared" ref="J100:L100" si="53">J89+J99</f>
        <v>1319.83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40">
        <v>6.94</v>
      </c>
      <c r="H101" s="40">
        <v>8.16</v>
      </c>
      <c r="I101" s="40">
        <v>33.82</v>
      </c>
      <c r="J101" s="40">
        <v>235.04</v>
      </c>
      <c r="K101" s="41">
        <v>184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43">
        <v>0</v>
      </c>
      <c r="H103" s="43">
        <v>0</v>
      </c>
      <c r="I103" s="43">
        <v>14.55</v>
      </c>
      <c r="J103" s="43">
        <v>58.2</v>
      </c>
      <c r="K103" s="44">
        <v>430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80</v>
      </c>
      <c r="G104" s="43">
        <v>6</v>
      </c>
      <c r="H104" s="43">
        <v>7.84</v>
      </c>
      <c r="I104" s="43">
        <v>59.52</v>
      </c>
      <c r="J104" s="43">
        <v>333.6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13.340000000000002</v>
      </c>
      <c r="H108" s="19">
        <f t="shared" si="54"/>
        <v>16.399999999999999</v>
      </c>
      <c r="I108" s="19">
        <f t="shared" si="54"/>
        <v>117.69000000000001</v>
      </c>
      <c r="J108" s="19">
        <f t="shared" si="54"/>
        <v>673.84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79</v>
      </c>
      <c r="F109" s="43">
        <v>100</v>
      </c>
      <c r="G109" s="43">
        <v>1.48</v>
      </c>
      <c r="H109" s="43">
        <v>10.47</v>
      </c>
      <c r="I109" s="43">
        <v>6.72</v>
      </c>
      <c r="J109" s="43">
        <v>127.31</v>
      </c>
      <c r="K109" s="44">
        <v>30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80</v>
      </c>
      <c r="F110" s="43">
        <v>200</v>
      </c>
      <c r="G110" s="43">
        <v>4.9800000000000004</v>
      </c>
      <c r="H110" s="43">
        <v>9.17</v>
      </c>
      <c r="I110" s="43">
        <v>12.47</v>
      </c>
      <c r="J110" s="43">
        <v>153.84</v>
      </c>
      <c r="K110" s="44">
        <v>91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81</v>
      </c>
      <c r="F111" s="43" t="s">
        <v>101</v>
      </c>
      <c r="G111" s="43">
        <v>1.07</v>
      </c>
      <c r="H111" s="43">
        <v>8.26</v>
      </c>
      <c r="I111" s="43">
        <v>10.61</v>
      </c>
      <c r="J111" s="43">
        <v>128.66999999999999</v>
      </c>
      <c r="K111" s="44">
        <v>283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82</v>
      </c>
      <c r="F112" s="43">
        <v>160</v>
      </c>
      <c r="G112" s="43">
        <v>3.45</v>
      </c>
      <c r="H112" s="43">
        <v>5.34</v>
      </c>
      <c r="I112" s="43">
        <v>15.26</v>
      </c>
      <c r="J112" s="43">
        <v>124.9</v>
      </c>
      <c r="K112" s="44">
        <v>346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0.28000000000000003</v>
      </c>
      <c r="H113" s="43">
        <v>0.09</v>
      </c>
      <c r="I113" s="43">
        <v>27.91</v>
      </c>
      <c r="J113" s="43">
        <v>112.41</v>
      </c>
      <c r="K113" s="44">
        <v>440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40</v>
      </c>
      <c r="G115" s="43">
        <v>3</v>
      </c>
      <c r="H115" s="43">
        <v>0</v>
      </c>
      <c r="I115" s="43">
        <v>17</v>
      </c>
      <c r="J115" s="43">
        <v>82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14.26</v>
      </c>
      <c r="H118" s="19">
        <f t="shared" si="56"/>
        <v>33.33</v>
      </c>
      <c r="I118" s="19">
        <f t="shared" si="56"/>
        <v>89.97</v>
      </c>
      <c r="J118" s="19">
        <f t="shared" si="56"/>
        <v>729.12999999999988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1280</v>
      </c>
      <c r="G119" s="32">
        <f t="shared" ref="G119" si="58">G108+G118</f>
        <v>27.6</v>
      </c>
      <c r="H119" s="32">
        <f t="shared" ref="H119" si="59">H108+H118</f>
        <v>49.73</v>
      </c>
      <c r="I119" s="32">
        <f t="shared" ref="I119" si="60">I108+I118</f>
        <v>207.66000000000003</v>
      </c>
      <c r="J119" s="32">
        <f t="shared" ref="J119:L119" si="61">J108+J118</f>
        <v>1402.9699999999998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200</v>
      </c>
      <c r="G120" s="40">
        <v>5.53</v>
      </c>
      <c r="H120" s="40">
        <v>7.77</v>
      </c>
      <c r="I120" s="40">
        <v>31.53</v>
      </c>
      <c r="J120" s="40">
        <v>218.86</v>
      </c>
      <c r="K120" s="41">
        <v>190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5.63</v>
      </c>
      <c r="H122" s="43">
        <v>4.8499999999999996</v>
      </c>
      <c r="I122" s="43">
        <v>9.31</v>
      </c>
      <c r="J122" s="43">
        <v>104.76</v>
      </c>
      <c r="K122" s="44">
        <v>434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40</v>
      </c>
      <c r="G123" s="43">
        <v>2</v>
      </c>
      <c r="H123" s="43">
        <v>13.44</v>
      </c>
      <c r="I123" s="43">
        <v>11.91</v>
      </c>
      <c r="J123" s="43">
        <v>176.8</v>
      </c>
      <c r="K123" s="44">
        <v>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440</v>
      </c>
      <c r="G127" s="19">
        <f t="shared" ref="G127:J127" si="62">SUM(G120:G126)</f>
        <v>13.16</v>
      </c>
      <c r="H127" s="19">
        <f t="shared" si="62"/>
        <v>26.06</v>
      </c>
      <c r="I127" s="19">
        <f t="shared" si="62"/>
        <v>52.75</v>
      </c>
      <c r="J127" s="19">
        <f t="shared" si="62"/>
        <v>500.42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42</v>
      </c>
      <c r="F128" s="43">
        <v>100</v>
      </c>
      <c r="G128" s="43">
        <v>1.49</v>
      </c>
      <c r="H128" s="43">
        <v>10.14</v>
      </c>
      <c r="I128" s="43">
        <v>6.96</v>
      </c>
      <c r="J128" s="43">
        <v>131.81</v>
      </c>
      <c r="K128" s="44">
        <v>51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84</v>
      </c>
      <c r="F129" s="43">
        <v>200</v>
      </c>
      <c r="G129" s="43">
        <v>4.3499999999999996</v>
      </c>
      <c r="H129" s="43">
        <v>8</v>
      </c>
      <c r="I129" s="43">
        <v>6.79</v>
      </c>
      <c r="J129" s="43">
        <v>116.75</v>
      </c>
      <c r="K129" s="44">
        <v>84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85</v>
      </c>
      <c r="F130" s="43">
        <v>100</v>
      </c>
      <c r="G130" s="43">
        <v>12.27</v>
      </c>
      <c r="H130" s="43">
        <v>8.09</v>
      </c>
      <c r="I130" s="43">
        <v>0.46</v>
      </c>
      <c r="J130" s="43">
        <v>184.4</v>
      </c>
      <c r="K130" s="44">
        <v>239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55</v>
      </c>
      <c r="F131" s="43">
        <v>160</v>
      </c>
      <c r="G131" s="43">
        <v>3.63</v>
      </c>
      <c r="H131" s="43">
        <v>6.55</v>
      </c>
      <c r="I131" s="43">
        <v>43.74</v>
      </c>
      <c r="J131" s="43">
        <v>247.9</v>
      </c>
      <c r="K131" s="44">
        <v>325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</v>
      </c>
      <c r="H132" s="43">
        <v>0</v>
      </c>
      <c r="I132" s="43">
        <v>23.28</v>
      </c>
      <c r="J132" s="43">
        <v>93.98</v>
      </c>
      <c r="K132" s="44">
        <v>402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40</v>
      </c>
      <c r="G134" s="43">
        <v>3</v>
      </c>
      <c r="H134" s="43">
        <v>0</v>
      </c>
      <c r="I134" s="43">
        <v>17</v>
      </c>
      <c r="J134" s="43">
        <v>82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24.74</v>
      </c>
      <c r="H137" s="19">
        <f t="shared" si="64"/>
        <v>32.78</v>
      </c>
      <c r="I137" s="19">
        <f t="shared" si="64"/>
        <v>98.23</v>
      </c>
      <c r="J137" s="19">
        <f t="shared" si="64"/>
        <v>856.84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1240</v>
      </c>
      <c r="G138" s="32">
        <f t="shared" ref="G138" si="66">G127+G137</f>
        <v>37.9</v>
      </c>
      <c r="H138" s="32">
        <f t="shared" ref="H138" si="67">H127+H137</f>
        <v>58.84</v>
      </c>
      <c r="I138" s="32">
        <f t="shared" ref="I138" si="68">I127+I137</f>
        <v>150.98000000000002</v>
      </c>
      <c r="J138" s="32">
        <f t="shared" ref="J138:L138" si="69">J127+J137</f>
        <v>1357.26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200</v>
      </c>
      <c r="G139" s="40">
        <v>8.32</v>
      </c>
      <c r="H139" s="40">
        <v>8.25</v>
      </c>
      <c r="I139" s="40">
        <v>38.89</v>
      </c>
      <c r="J139" s="40">
        <v>263.61</v>
      </c>
      <c r="K139" s="41">
        <v>184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2.81</v>
      </c>
      <c r="H141" s="43">
        <v>2.4300000000000002</v>
      </c>
      <c r="I141" s="43">
        <v>24.06</v>
      </c>
      <c r="J141" s="43">
        <v>129.97999999999999</v>
      </c>
      <c r="K141" s="44">
        <v>433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59</v>
      </c>
      <c r="F142" s="43">
        <v>45</v>
      </c>
      <c r="G142" s="43">
        <v>1.74</v>
      </c>
      <c r="H142" s="43">
        <v>5.17</v>
      </c>
      <c r="I142" s="43">
        <v>23.72</v>
      </c>
      <c r="J142" s="43">
        <v>146.44</v>
      </c>
      <c r="K142" s="44">
        <v>2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87</v>
      </c>
      <c r="F143" s="43">
        <v>100</v>
      </c>
      <c r="G143" s="43">
        <v>0.4</v>
      </c>
      <c r="H143" s="43">
        <v>0</v>
      </c>
      <c r="I143" s="43">
        <v>10.3</v>
      </c>
      <c r="J143" s="43">
        <v>47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545</v>
      </c>
      <c r="G146" s="19">
        <f t="shared" ref="G146:J146" si="70">SUM(G139:G145)</f>
        <v>13.270000000000001</v>
      </c>
      <c r="H146" s="19">
        <f t="shared" si="70"/>
        <v>15.85</v>
      </c>
      <c r="I146" s="19">
        <f t="shared" si="70"/>
        <v>96.97</v>
      </c>
      <c r="J146" s="19">
        <f t="shared" si="70"/>
        <v>587.03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60</v>
      </c>
      <c r="F147" s="43">
        <v>90</v>
      </c>
      <c r="G147" s="43">
        <v>2.79</v>
      </c>
      <c r="H147" s="43">
        <v>0.18</v>
      </c>
      <c r="I147" s="43">
        <v>5.85</v>
      </c>
      <c r="J147" s="43">
        <v>36.090000000000003</v>
      </c>
      <c r="K147" s="44">
        <v>10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88</v>
      </c>
      <c r="F148" s="43">
        <v>200</v>
      </c>
      <c r="G148" s="43">
        <v>3.9</v>
      </c>
      <c r="H148" s="43">
        <v>6.14</v>
      </c>
      <c r="I148" s="43">
        <v>7.17</v>
      </c>
      <c r="J148" s="43">
        <v>99.18</v>
      </c>
      <c r="K148" s="44">
        <v>112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93</v>
      </c>
      <c r="F149" s="43">
        <v>100</v>
      </c>
      <c r="G149" s="43">
        <v>16.82</v>
      </c>
      <c r="H149" s="43">
        <v>25.6</v>
      </c>
      <c r="I149" s="43">
        <v>6.93</v>
      </c>
      <c r="J149" s="43">
        <v>324.61</v>
      </c>
      <c r="K149" s="44">
        <v>314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90</v>
      </c>
      <c r="F150" s="43">
        <v>160</v>
      </c>
      <c r="G150" s="43">
        <v>3.36</v>
      </c>
      <c r="H150" s="43">
        <v>5.37</v>
      </c>
      <c r="I150" s="43">
        <v>22.76</v>
      </c>
      <c r="J150" s="43">
        <v>123.74</v>
      </c>
      <c r="K150" s="44">
        <v>312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0.28000000000000003</v>
      </c>
      <c r="H151" s="43">
        <v>0.09</v>
      </c>
      <c r="I151" s="43">
        <v>32.76</v>
      </c>
      <c r="J151" s="43">
        <v>131.81</v>
      </c>
      <c r="K151" s="44">
        <v>440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40</v>
      </c>
      <c r="G153" s="43">
        <v>3</v>
      </c>
      <c r="H153" s="43">
        <v>0</v>
      </c>
      <c r="I153" s="43">
        <v>17</v>
      </c>
      <c r="J153" s="43">
        <v>82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30.15</v>
      </c>
      <c r="H156" s="19">
        <f t="shared" si="72"/>
        <v>37.380000000000003</v>
      </c>
      <c r="I156" s="19">
        <f t="shared" si="72"/>
        <v>92.47</v>
      </c>
      <c r="J156" s="19">
        <f t="shared" si="72"/>
        <v>797.43000000000006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1335</v>
      </c>
      <c r="G157" s="32">
        <f t="shared" ref="G157" si="74">G146+G156</f>
        <v>43.42</v>
      </c>
      <c r="H157" s="32">
        <f t="shared" ref="H157" si="75">H146+H156</f>
        <v>53.230000000000004</v>
      </c>
      <c r="I157" s="32">
        <f t="shared" ref="I157" si="76">I146+I156</f>
        <v>189.44</v>
      </c>
      <c r="J157" s="32">
        <f t="shared" ref="J157:L157" si="77">J146+J156</f>
        <v>1384.46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 t="s">
        <v>102</v>
      </c>
      <c r="G158" s="40">
        <v>29.99</v>
      </c>
      <c r="H158" s="40">
        <v>22.81</v>
      </c>
      <c r="I158" s="40">
        <v>56.78</v>
      </c>
      <c r="J158" s="40">
        <v>551.41</v>
      </c>
      <c r="K158" s="41">
        <v>219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0</v>
      </c>
      <c r="H160" s="43">
        <v>0</v>
      </c>
      <c r="I160" s="43">
        <v>14.59</v>
      </c>
      <c r="J160" s="43">
        <v>58</v>
      </c>
      <c r="K160" s="44">
        <v>430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66</v>
      </c>
      <c r="F161" s="43">
        <v>45</v>
      </c>
      <c r="G161" s="43">
        <v>6.05</v>
      </c>
      <c r="H161" s="43">
        <v>11.17</v>
      </c>
      <c r="I161" s="43">
        <v>9.5299999999999994</v>
      </c>
      <c r="J161" s="43">
        <v>164.06</v>
      </c>
      <c r="K161" s="44">
        <v>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245</v>
      </c>
      <c r="G165" s="19">
        <f t="shared" ref="G165:J165" si="78">SUM(G158:G164)</f>
        <v>36.04</v>
      </c>
      <c r="H165" s="19">
        <f t="shared" si="78"/>
        <v>33.979999999999997</v>
      </c>
      <c r="I165" s="19">
        <f t="shared" si="78"/>
        <v>80.900000000000006</v>
      </c>
      <c r="J165" s="19">
        <f t="shared" si="78"/>
        <v>773.47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92</v>
      </c>
      <c r="F166" s="43">
        <v>90</v>
      </c>
      <c r="G166" s="43">
        <v>2.52</v>
      </c>
      <c r="H166" s="43">
        <v>5.56</v>
      </c>
      <c r="I166" s="43">
        <v>7.07</v>
      </c>
      <c r="J166" s="43">
        <v>89.2</v>
      </c>
      <c r="K166" s="44">
        <v>12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69</v>
      </c>
      <c r="F167" s="43">
        <v>200</v>
      </c>
      <c r="G167" s="43">
        <v>5.6</v>
      </c>
      <c r="H167" s="43">
        <v>9.67</v>
      </c>
      <c r="I167" s="43">
        <v>11.43</v>
      </c>
      <c r="J167" s="43">
        <v>156.72</v>
      </c>
      <c r="K167" s="44">
        <v>62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89</v>
      </c>
      <c r="F168" s="43">
        <v>100</v>
      </c>
      <c r="G168" s="43">
        <v>1.71</v>
      </c>
      <c r="H168" s="43">
        <v>5.95</v>
      </c>
      <c r="I168" s="43">
        <v>7.01</v>
      </c>
      <c r="J168" s="43">
        <v>87.65</v>
      </c>
      <c r="K168" s="44">
        <v>272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45</v>
      </c>
      <c r="F169" s="43">
        <v>160</v>
      </c>
      <c r="G169" s="43">
        <v>5.93</v>
      </c>
      <c r="H169" s="43">
        <v>4.93</v>
      </c>
      <c r="I169" s="43">
        <v>36.130000000000003</v>
      </c>
      <c r="J169" s="43">
        <v>272.35000000000002</v>
      </c>
      <c r="K169" s="44">
        <v>309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72</v>
      </c>
      <c r="F170" s="43">
        <v>200</v>
      </c>
      <c r="G170" s="43">
        <v>0</v>
      </c>
      <c r="H170" s="43">
        <v>0</v>
      </c>
      <c r="I170" s="43">
        <v>28.23</v>
      </c>
      <c r="J170" s="43">
        <v>112.92</v>
      </c>
      <c r="K170" s="44">
        <v>411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40</v>
      </c>
      <c r="G172" s="43">
        <v>3</v>
      </c>
      <c r="H172" s="43">
        <v>0</v>
      </c>
      <c r="I172" s="43">
        <v>17</v>
      </c>
      <c r="J172" s="43">
        <v>82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18.759999999999998</v>
      </c>
      <c r="H175" s="19">
        <f t="shared" si="80"/>
        <v>26.11</v>
      </c>
      <c r="I175" s="19">
        <f t="shared" si="80"/>
        <v>106.87</v>
      </c>
      <c r="J175" s="19">
        <f t="shared" si="80"/>
        <v>800.84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1035</v>
      </c>
      <c r="G176" s="32">
        <f t="shared" ref="G176" si="82">G165+G175</f>
        <v>54.8</v>
      </c>
      <c r="H176" s="32">
        <f t="shared" ref="H176" si="83">H165+H175</f>
        <v>60.089999999999996</v>
      </c>
      <c r="I176" s="32">
        <f t="shared" ref="I176" si="84">I165+I175</f>
        <v>187.77</v>
      </c>
      <c r="J176" s="32">
        <f t="shared" ref="J176:L176" si="85">J165+J175</f>
        <v>1574.31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94</v>
      </c>
      <c r="F177" s="40" t="s">
        <v>100</v>
      </c>
      <c r="G177" s="40">
        <v>14.12</v>
      </c>
      <c r="H177" s="40">
        <v>11.2</v>
      </c>
      <c r="I177" s="40">
        <v>41.11</v>
      </c>
      <c r="J177" s="40">
        <v>311.33999999999997</v>
      </c>
      <c r="K177" s="41">
        <v>323.209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</v>
      </c>
      <c r="H179" s="43">
        <v>0</v>
      </c>
      <c r="I179" s="43">
        <v>14.75</v>
      </c>
      <c r="J179" s="43">
        <v>60.51</v>
      </c>
      <c r="K179" s="44">
        <v>431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40</v>
      </c>
      <c r="G180" s="43">
        <v>2.08</v>
      </c>
      <c r="H180" s="43">
        <v>12.63</v>
      </c>
      <c r="I180" s="43">
        <v>12.4</v>
      </c>
      <c r="J180" s="43">
        <v>171.7</v>
      </c>
      <c r="K180" s="44">
        <v>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51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340</v>
      </c>
      <c r="G184" s="19">
        <f t="shared" ref="G184:J184" si="86">SUM(G177:G183)</f>
        <v>16.599999999999998</v>
      </c>
      <c r="H184" s="19">
        <f t="shared" si="86"/>
        <v>24.229999999999997</v>
      </c>
      <c r="I184" s="19">
        <f t="shared" si="86"/>
        <v>78.06</v>
      </c>
      <c r="J184" s="19">
        <f t="shared" si="86"/>
        <v>590.54999999999995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95</v>
      </c>
      <c r="F185" s="43">
        <v>90</v>
      </c>
      <c r="G185" s="43">
        <v>1.17</v>
      </c>
      <c r="H185" s="43">
        <v>1.89</v>
      </c>
      <c r="I185" s="43">
        <v>8.01</v>
      </c>
      <c r="J185" s="43">
        <v>54.38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96</v>
      </c>
      <c r="F186" s="43">
        <v>200</v>
      </c>
      <c r="G186" s="43">
        <v>5.16</v>
      </c>
      <c r="H186" s="43">
        <v>6.66</v>
      </c>
      <c r="I186" s="43">
        <v>16.22</v>
      </c>
      <c r="J186" s="43">
        <v>148.01</v>
      </c>
      <c r="K186" s="44">
        <v>98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97</v>
      </c>
      <c r="F187" s="43">
        <v>160</v>
      </c>
      <c r="G187" s="43">
        <v>12.57</v>
      </c>
      <c r="H187" s="43">
        <v>15.98</v>
      </c>
      <c r="I187" s="43">
        <v>20.03</v>
      </c>
      <c r="J187" s="43">
        <v>349.75</v>
      </c>
      <c r="K187" s="44">
        <v>311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98</v>
      </c>
      <c r="F189" s="43">
        <v>200</v>
      </c>
      <c r="G189" s="43">
        <v>0.12</v>
      </c>
      <c r="H189" s="43">
        <v>0.09</v>
      </c>
      <c r="I189" s="43">
        <v>24.78</v>
      </c>
      <c r="J189" s="43">
        <v>114.95</v>
      </c>
      <c r="K189" s="44">
        <v>401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40</v>
      </c>
      <c r="G191" s="43">
        <v>3</v>
      </c>
      <c r="H191" s="43">
        <v>0</v>
      </c>
      <c r="I191" s="43">
        <v>17</v>
      </c>
      <c r="J191" s="43">
        <v>82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690</v>
      </c>
      <c r="G194" s="19">
        <f t="shared" ref="G194:J194" si="88">SUM(G185:G193)</f>
        <v>22.02</v>
      </c>
      <c r="H194" s="19">
        <f t="shared" si="88"/>
        <v>24.62</v>
      </c>
      <c r="I194" s="19">
        <f t="shared" si="88"/>
        <v>86.039999999999992</v>
      </c>
      <c r="J194" s="19">
        <f t="shared" si="88"/>
        <v>749.09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1030</v>
      </c>
      <c r="G195" s="32">
        <f t="shared" ref="G195" si="90">G184+G194</f>
        <v>38.619999999999997</v>
      </c>
      <c r="H195" s="32">
        <f t="shared" ref="H195" si="91">H184+H194</f>
        <v>48.849999999999994</v>
      </c>
      <c r="I195" s="32">
        <f t="shared" ref="I195" si="92">I184+I194</f>
        <v>164.1</v>
      </c>
      <c r="J195" s="32">
        <f t="shared" ref="J195:L195" si="93">J184+J194</f>
        <v>1339.6399999999999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1185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42.603999999999999</v>
      </c>
      <c r="H196" s="34">
        <f t="shared" si="94"/>
        <v>53.330999999999996</v>
      </c>
      <c r="I196" s="34">
        <f t="shared" si="94"/>
        <v>177.88</v>
      </c>
      <c r="J196" s="34">
        <f t="shared" si="94"/>
        <v>1399.27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dcterms:created xsi:type="dcterms:W3CDTF">2022-05-16T14:23:56Z</dcterms:created>
  <dcterms:modified xsi:type="dcterms:W3CDTF">2024-09-10T11:28:29Z</dcterms:modified>
</cp:coreProperties>
</file>